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7496" windowHeight="11016" activeTab="1"/>
  </bookViews>
  <sheets>
    <sheet name="汇总表" sheetId="2" r:id="rId1"/>
    <sheet name="创建情况一览表" sheetId="3" r:id="rId2"/>
  </sheets>
  <calcPr calcId="125725"/>
</workbook>
</file>

<file path=xl/calcChain.xml><?xml version="1.0" encoding="utf-8"?>
<calcChain xmlns="http://schemas.openxmlformats.org/spreadsheetml/2006/main">
  <c r="G14" i="2"/>
  <c r="C14"/>
  <c r="B14"/>
  <c r="G13"/>
  <c r="C13"/>
  <c r="G12"/>
  <c r="C12"/>
  <c r="G11"/>
  <c r="C11"/>
  <c r="G10"/>
  <c r="C10"/>
  <c r="G9"/>
  <c r="C9"/>
  <c r="G8"/>
  <c r="G7"/>
  <c r="C7"/>
  <c r="G6"/>
  <c r="C6"/>
  <c r="G5"/>
  <c r="C5"/>
  <c r="G4"/>
  <c r="C4"/>
</calcChain>
</file>

<file path=xl/sharedStrings.xml><?xml version="1.0" encoding="utf-8"?>
<sst xmlns="http://schemas.openxmlformats.org/spreadsheetml/2006/main" count="74" uniqueCount="62">
  <si>
    <t>丽水市健康促进学校创建情况汇总表</t>
  </si>
  <si>
    <t>县市区</t>
  </si>
  <si>
    <t>学校数</t>
  </si>
  <si>
    <t>已创建学校数</t>
  </si>
  <si>
    <t>已创金银铜数</t>
  </si>
  <si>
    <t>创建率（%）</t>
  </si>
  <si>
    <t>2019年计划申报创建数量</t>
  </si>
  <si>
    <t>金牌</t>
  </si>
  <si>
    <t>银牌</t>
  </si>
  <si>
    <t>铜牌</t>
  </si>
  <si>
    <t>莲都区</t>
  </si>
  <si>
    <t>龙泉市</t>
  </si>
  <si>
    <t>青田县</t>
  </si>
  <si>
    <t>缙云县</t>
  </si>
  <si>
    <t>遂昌县</t>
  </si>
  <si>
    <t>松阳县</t>
  </si>
  <si>
    <t>云和县</t>
  </si>
  <si>
    <t>庆元县</t>
  </si>
  <si>
    <t>景宁县</t>
  </si>
  <si>
    <t>市直</t>
  </si>
  <si>
    <t>合计</t>
  </si>
  <si>
    <t xml:space="preserve"> 遂昌 县（市、区）健康促进学校创建情况一览表</t>
  </si>
  <si>
    <t>序号</t>
  </si>
  <si>
    <t>学校名称</t>
  </si>
  <si>
    <t>学生数</t>
  </si>
  <si>
    <t>创建时间</t>
  </si>
  <si>
    <t>备注</t>
  </si>
  <si>
    <t>职业中等专业学校</t>
  </si>
  <si>
    <t>遂昌中学</t>
  </si>
  <si>
    <t>遂昌四中(筹）</t>
  </si>
  <si>
    <t>遂昌育才高中</t>
  </si>
  <si>
    <t>遂昌育才中学</t>
  </si>
  <si>
    <t>遂昌第三中学</t>
  </si>
  <si>
    <t>遂昌县民族中学</t>
  </si>
  <si>
    <t>遂昌县万向中学</t>
  </si>
  <si>
    <t>遂昌县云峰中心学校</t>
  </si>
  <si>
    <t>遂昌县实验小学</t>
  </si>
  <si>
    <t>遂昌育才小学</t>
  </si>
  <si>
    <t>遂昌县妙高小学</t>
  </si>
  <si>
    <t>遂昌县梅溪小学</t>
  </si>
  <si>
    <t>遂昌县金岸小学</t>
  </si>
  <si>
    <t>遂昌县后江民族小学</t>
  </si>
  <si>
    <t>遂昌县新路湾镇中心小学</t>
  </si>
  <si>
    <t>遂昌县北界镇中心小学</t>
  </si>
  <si>
    <t>遂昌县大柘镇中心小学</t>
  </si>
  <si>
    <t>遂昌县石练镇中心小学</t>
  </si>
  <si>
    <t>遂昌县金竹镇中心小学</t>
  </si>
  <si>
    <t>遂昌县王村口镇中心小学</t>
  </si>
  <si>
    <t>遂昌县黄沙腰镇中心小学</t>
  </si>
  <si>
    <t>遂昌县三仁畲族乡中心小学</t>
  </si>
  <si>
    <t>遂昌县垵口乡中心小学</t>
  </si>
  <si>
    <t>遂昌县应村乡中心小学</t>
  </si>
  <si>
    <t>遂昌县高坪乡中心小学</t>
  </si>
  <si>
    <t>遂昌县龙洋乡中心小学</t>
  </si>
  <si>
    <t>遂昌县西畈乡中心小学</t>
  </si>
  <si>
    <t>遂昌县蔡源乡中心小学</t>
  </si>
  <si>
    <t>遂昌县湖山乡中心小学</t>
  </si>
  <si>
    <t>遂昌县柘岱口乡中心小学</t>
  </si>
  <si>
    <t>遂昌县焦滩乡中心小学</t>
  </si>
  <si>
    <t>2019申报</t>
    <phoneticPr fontId="11" type="noConversion"/>
  </si>
  <si>
    <t>2019验收</t>
    <phoneticPr fontId="11" type="noConversion"/>
  </si>
  <si>
    <t>说明：填写2016、2017、2018三年的学生数量，根据保有学生数量和变化情况，与省里沟通创建基数问题，请按实填写。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</si>
</sst>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charset val="134"/>
      <scheme val="minor"/>
    </font>
    <font>
      <u/>
      <sz val="20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B05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I3" sqref="I3"/>
    </sheetView>
  </sheetViews>
  <sheetFormatPr defaultColWidth="9" defaultRowHeight="14.4"/>
  <cols>
    <col min="2" max="3" width="9.109375" customWidth="1"/>
    <col min="4" max="6" width="8.6640625" customWidth="1"/>
    <col min="7" max="7" width="10.21875" customWidth="1"/>
    <col min="8" max="9" width="8.6640625" customWidth="1"/>
    <col min="10" max="10" width="11.21875" customWidth="1"/>
    <col min="11" max="11" width="27.21875" customWidth="1"/>
  </cols>
  <sheetData>
    <row r="1" spans="1:11" ht="48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2"/>
      <c r="K1" s="10"/>
    </row>
    <row r="2" spans="1:11" ht="43.5" customHeight="1">
      <c r="A2" s="28" t="s">
        <v>1</v>
      </c>
      <c r="B2" s="28" t="s">
        <v>2</v>
      </c>
      <c r="C2" s="28" t="s">
        <v>3</v>
      </c>
      <c r="D2" s="23" t="s">
        <v>4</v>
      </c>
      <c r="E2" s="24"/>
      <c r="F2" s="25"/>
      <c r="G2" s="28" t="s">
        <v>5</v>
      </c>
      <c r="H2" s="23" t="s">
        <v>6</v>
      </c>
      <c r="I2" s="24"/>
      <c r="J2" s="25"/>
      <c r="K2" s="17"/>
    </row>
    <row r="3" spans="1:11" ht="43.5" customHeight="1">
      <c r="A3" s="29"/>
      <c r="B3" s="29"/>
      <c r="C3" s="29"/>
      <c r="D3" s="11" t="s">
        <v>7</v>
      </c>
      <c r="E3" s="11" t="s">
        <v>8</v>
      </c>
      <c r="F3" s="11" t="s">
        <v>9</v>
      </c>
      <c r="G3" s="29"/>
      <c r="H3" s="11" t="s">
        <v>7</v>
      </c>
      <c r="I3" s="11" t="s">
        <v>8</v>
      </c>
      <c r="J3" s="11" t="s">
        <v>9</v>
      </c>
      <c r="K3" s="17"/>
    </row>
    <row r="4" spans="1:11" ht="43.5" customHeight="1">
      <c r="A4" s="12" t="s">
        <v>10</v>
      </c>
      <c r="B4" s="12">
        <v>28</v>
      </c>
      <c r="C4" s="12">
        <f>D4+E4+F4</f>
        <v>0</v>
      </c>
      <c r="D4" s="12"/>
      <c r="E4" s="12"/>
      <c r="F4" s="12"/>
      <c r="G4" s="13">
        <f>C4/B4*100</f>
        <v>0</v>
      </c>
      <c r="H4" s="14"/>
      <c r="I4" s="14"/>
      <c r="J4" s="18"/>
      <c r="K4" s="19"/>
    </row>
    <row r="5" spans="1:11" ht="43.5" customHeight="1">
      <c r="A5" s="12" t="s">
        <v>11</v>
      </c>
      <c r="B5" s="12">
        <v>40</v>
      </c>
      <c r="C5" s="12">
        <f t="shared" ref="C5:C13" si="0">D5+E5+F5</f>
        <v>0</v>
      </c>
      <c r="D5" s="12"/>
      <c r="E5" s="12"/>
      <c r="F5" s="12"/>
      <c r="G5" s="13">
        <f t="shared" ref="G5:G14" si="1">C5/B5*100</f>
        <v>0</v>
      </c>
      <c r="H5" s="15"/>
      <c r="I5" s="15"/>
      <c r="J5" s="18"/>
      <c r="K5" s="19"/>
    </row>
    <row r="6" spans="1:11" ht="43.5" customHeight="1">
      <c r="A6" s="12" t="s">
        <v>12</v>
      </c>
      <c r="B6" s="12">
        <v>52</v>
      </c>
      <c r="C6" s="12">
        <f t="shared" si="0"/>
        <v>0</v>
      </c>
      <c r="D6" s="12"/>
      <c r="E6" s="12"/>
      <c r="F6" s="12"/>
      <c r="G6" s="13">
        <f t="shared" si="1"/>
        <v>0</v>
      </c>
      <c r="H6" s="15"/>
      <c r="I6" s="15"/>
      <c r="J6" s="18"/>
      <c r="K6" s="19"/>
    </row>
    <row r="7" spans="1:11" ht="43.5" customHeight="1">
      <c r="A7" s="12" t="s">
        <v>13</v>
      </c>
      <c r="B7" s="12">
        <v>61</v>
      </c>
      <c r="C7" s="12">
        <f t="shared" si="0"/>
        <v>0</v>
      </c>
      <c r="D7" s="12"/>
      <c r="E7" s="12"/>
      <c r="F7" s="12"/>
      <c r="G7" s="13">
        <f t="shared" si="1"/>
        <v>0</v>
      </c>
      <c r="H7" s="15"/>
      <c r="I7" s="15"/>
      <c r="J7" s="18"/>
      <c r="K7" s="19"/>
    </row>
    <row r="8" spans="1:11" ht="43.5" customHeight="1">
      <c r="A8" s="12" t="s">
        <v>14</v>
      </c>
      <c r="B8" s="12">
        <v>31</v>
      </c>
      <c r="C8" s="12">
        <v>18</v>
      </c>
      <c r="D8" s="12">
        <v>1</v>
      </c>
      <c r="E8" s="12">
        <v>5</v>
      </c>
      <c r="F8" s="12">
        <v>12</v>
      </c>
      <c r="G8" s="13">
        <f t="shared" si="1"/>
        <v>58.064516129032299</v>
      </c>
      <c r="H8" s="15"/>
      <c r="I8" s="15"/>
      <c r="J8" s="18"/>
      <c r="K8" s="19"/>
    </row>
    <row r="9" spans="1:11" ht="43.5" customHeight="1">
      <c r="A9" s="12" t="s">
        <v>15</v>
      </c>
      <c r="B9" s="12">
        <v>30</v>
      </c>
      <c r="C9" s="12">
        <f t="shared" si="0"/>
        <v>0</v>
      </c>
      <c r="D9" s="12"/>
      <c r="E9" s="12"/>
      <c r="F9" s="12"/>
      <c r="G9" s="13">
        <f t="shared" si="1"/>
        <v>0</v>
      </c>
      <c r="H9" s="14"/>
      <c r="I9" s="14"/>
      <c r="J9" s="18"/>
      <c r="K9" s="19"/>
    </row>
    <row r="10" spans="1:11" ht="43.5" customHeight="1">
      <c r="A10" s="12" t="s">
        <v>16</v>
      </c>
      <c r="B10" s="12">
        <v>17</v>
      </c>
      <c r="C10" s="12">
        <f t="shared" si="0"/>
        <v>0</v>
      </c>
      <c r="D10" s="12"/>
      <c r="E10" s="12"/>
      <c r="F10" s="12"/>
      <c r="G10" s="13">
        <f t="shared" si="1"/>
        <v>0</v>
      </c>
      <c r="H10" s="14"/>
      <c r="I10" s="14"/>
      <c r="J10" s="18"/>
      <c r="K10" s="19"/>
    </row>
    <row r="11" spans="1:11" ht="43.5" customHeight="1">
      <c r="A11" s="12" t="s">
        <v>17</v>
      </c>
      <c r="B11" s="12">
        <v>31</v>
      </c>
      <c r="C11" s="12">
        <f t="shared" si="0"/>
        <v>0</v>
      </c>
      <c r="D11" s="12"/>
      <c r="E11" s="12"/>
      <c r="F11" s="12"/>
      <c r="G11" s="15">
        <f t="shared" si="1"/>
        <v>0</v>
      </c>
      <c r="H11" s="15"/>
      <c r="I11" s="15"/>
      <c r="J11" s="18"/>
      <c r="K11" s="19"/>
    </row>
    <row r="12" spans="1:11" ht="43.5" customHeight="1">
      <c r="A12" s="12" t="s">
        <v>18</v>
      </c>
      <c r="B12" s="12">
        <v>24</v>
      </c>
      <c r="C12" s="12">
        <f t="shared" si="0"/>
        <v>0</v>
      </c>
      <c r="D12" s="12"/>
      <c r="E12" s="12"/>
      <c r="F12" s="12"/>
      <c r="G12" s="15">
        <f t="shared" si="1"/>
        <v>0</v>
      </c>
      <c r="H12" s="15"/>
      <c r="I12" s="15"/>
      <c r="J12" s="18"/>
      <c r="K12" s="19"/>
    </row>
    <row r="13" spans="1:11" ht="43.5" customHeight="1">
      <c r="A13" s="12" t="s">
        <v>19</v>
      </c>
      <c r="B13" s="12">
        <v>18</v>
      </c>
      <c r="C13" s="12">
        <f t="shared" si="0"/>
        <v>0</v>
      </c>
      <c r="D13" s="12"/>
      <c r="E13" s="12"/>
      <c r="F13" s="12"/>
      <c r="G13" s="15">
        <f t="shared" si="1"/>
        <v>0</v>
      </c>
      <c r="H13" s="15"/>
      <c r="I13" s="15"/>
      <c r="J13" s="18"/>
      <c r="K13" s="19"/>
    </row>
    <row r="14" spans="1:11" ht="43.5" customHeight="1">
      <c r="A14" s="12" t="s">
        <v>20</v>
      </c>
      <c r="B14" s="12">
        <f>SUM(B4:B13)</f>
        <v>332</v>
      </c>
      <c r="C14" s="12">
        <f>SUM(C4:C13)</f>
        <v>18</v>
      </c>
      <c r="D14" s="12"/>
      <c r="E14" s="12"/>
      <c r="F14" s="12"/>
      <c r="G14" s="13">
        <f t="shared" si="1"/>
        <v>5.4216867469879499</v>
      </c>
      <c r="H14" s="16"/>
      <c r="I14" s="16"/>
      <c r="J14" s="18"/>
      <c r="K14" s="19"/>
    </row>
    <row r="15" spans="1:11" ht="87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9"/>
    </row>
  </sheetData>
  <mergeCells count="8">
    <mergeCell ref="A1:J1"/>
    <mergeCell ref="D2:F2"/>
    <mergeCell ref="H2:J2"/>
    <mergeCell ref="A15:J15"/>
    <mergeCell ref="A2:A3"/>
    <mergeCell ref="B2:B3"/>
    <mergeCell ref="C2:C3"/>
    <mergeCell ref="G2:G3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A36" sqref="A36:I36"/>
    </sheetView>
  </sheetViews>
  <sheetFormatPr defaultColWidth="9" defaultRowHeight="14.4"/>
  <cols>
    <col min="1" max="1" width="5.6640625" customWidth="1"/>
    <col min="2" max="2" width="21.33203125" style="1" customWidth="1"/>
    <col min="3" max="3" width="9.33203125" style="1" customWidth="1"/>
    <col min="4" max="5" width="9.33203125" customWidth="1"/>
    <col min="6" max="6" width="7.33203125" customWidth="1"/>
    <col min="7" max="7" width="9" customWidth="1"/>
    <col min="8" max="8" width="8.44140625" customWidth="1"/>
    <col min="9" max="9" width="7.77734375" customWidth="1"/>
  </cols>
  <sheetData>
    <row r="1" spans="1:9" ht="30.75" customHeight="1">
      <c r="A1" s="30" t="s">
        <v>21</v>
      </c>
      <c r="B1" s="31"/>
      <c r="C1" s="31"/>
      <c r="D1" s="31"/>
      <c r="E1" s="31"/>
      <c r="F1" s="31"/>
      <c r="G1" s="31"/>
      <c r="H1" s="31"/>
      <c r="I1" s="31"/>
    </row>
    <row r="2" spans="1:9" ht="22.95" customHeight="1">
      <c r="A2" s="35" t="s">
        <v>22</v>
      </c>
      <c r="B2" s="35" t="s">
        <v>23</v>
      </c>
      <c r="C2" s="32" t="s">
        <v>24</v>
      </c>
      <c r="D2" s="33"/>
      <c r="E2" s="34"/>
      <c r="F2" s="35" t="s">
        <v>25</v>
      </c>
      <c r="G2" s="35"/>
      <c r="H2" s="35"/>
      <c r="I2" s="35" t="s">
        <v>26</v>
      </c>
    </row>
    <row r="3" spans="1:9" ht="19.2" customHeight="1">
      <c r="A3" s="35"/>
      <c r="B3" s="35"/>
      <c r="C3" s="2">
        <v>2016</v>
      </c>
      <c r="D3" s="2">
        <v>2017</v>
      </c>
      <c r="E3" s="2">
        <v>2018</v>
      </c>
      <c r="F3" s="2" t="s">
        <v>7</v>
      </c>
      <c r="G3" s="2" t="s">
        <v>8</v>
      </c>
      <c r="H3" s="2" t="s">
        <v>9</v>
      </c>
      <c r="I3" s="35"/>
    </row>
    <row r="4" spans="1:9" ht="19.95" customHeight="1">
      <c r="A4" s="3">
        <v>1</v>
      </c>
      <c r="B4" s="4" t="s">
        <v>27</v>
      </c>
      <c r="C4" s="3">
        <v>2395</v>
      </c>
      <c r="D4" s="3">
        <v>2393</v>
      </c>
      <c r="E4" s="5">
        <v>2254</v>
      </c>
      <c r="F4" s="3"/>
      <c r="G4" s="3"/>
      <c r="H4" s="38" t="s">
        <v>59</v>
      </c>
      <c r="I4" s="3"/>
    </row>
    <row r="5" spans="1:9" ht="19.95" customHeight="1">
      <c r="A5" s="3">
        <v>2</v>
      </c>
      <c r="B5" s="4" t="s">
        <v>28</v>
      </c>
      <c r="C5" s="3">
        <v>1920</v>
      </c>
      <c r="D5" s="3">
        <v>1919</v>
      </c>
      <c r="E5" s="6">
        <v>2408</v>
      </c>
      <c r="F5" s="3"/>
      <c r="G5" s="3"/>
      <c r="H5" s="3"/>
      <c r="I5" s="3"/>
    </row>
    <row r="6" spans="1:9" ht="19.95" customHeight="1">
      <c r="A6" s="36">
        <v>3</v>
      </c>
      <c r="B6" s="4" t="s">
        <v>29</v>
      </c>
      <c r="C6" s="3">
        <v>529</v>
      </c>
      <c r="D6" s="3">
        <v>543</v>
      </c>
      <c r="E6" s="6">
        <v>0</v>
      </c>
      <c r="F6" s="3"/>
      <c r="G6" s="3"/>
      <c r="H6" s="3"/>
      <c r="I6" s="3"/>
    </row>
    <row r="7" spans="1:9" ht="19.95" customHeight="1">
      <c r="A7" s="37"/>
      <c r="B7" s="4" t="s">
        <v>30</v>
      </c>
      <c r="C7" s="3">
        <v>0</v>
      </c>
      <c r="D7" s="3">
        <v>0</v>
      </c>
      <c r="E7" s="6">
        <v>162</v>
      </c>
      <c r="F7" s="3"/>
      <c r="G7" s="3"/>
      <c r="H7" s="3"/>
      <c r="I7" s="3"/>
    </row>
    <row r="8" spans="1:9" ht="19.95" customHeight="1">
      <c r="A8" s="3">
        <v>4</v>
      </c>
      <c r="B8" s="4" t="s">
        <v>31</v>
      </c>
      <c r="C8" s="3">
        <v>1053</v>
      </c>
      <c r="D8" s="6">
        <v>1141</v>
      </c>
      <c r="E8" s="5">
        <v>1232</v>
      </c>
      <c r="F8" s="3"/>
      <c r="G8" s="3"/>
      <c r="H8" s="3">
        <v>2018</v>
      </c>
      <c r="I8" s="3"/>
    </row>
    <row r="9" spans="1:9" ht="19.95" customHeight="1">
      <c r="A9" s="3">
        <v>5</v>
      </c>
      <c r="B9" s="4" t="s">
        <v>32</v>
      </c>
      <c r="C9" s="3">
        <v>1961</v>
      </c>
      <c r="D9" s="6">
        <v>2056</v>
      </c>
      <c r="E9" s="6">
        <v>2067</v>
      </c>
      <c r="F9" s="3"/>
      <c r="G9" s="3"/>
      <c r="H9" s="3"/>
      <c r="I9" s="3"/>
    </row>
    <row r="10" spans="1:9" ht="19.95" customHeight="1">
      <c r="A10" s="3">
        <v>6</v>
      </c>
      <c r="B10" s="4" t="s">
        <v>33</v>
      </c>
      <c r="C10" s="3">
        <v>2020</v>
      </c>
      <c r="D10" s="6">
        <v>2048</v>
      </c>
      <c r="E10" s="6">
        <v>1994</v>
      </c>
      <c r="F10" s="3"/>
      <c r="G10" s="3"/>
      <c r="H10" s="3">
        <v>2018</v>
      </c>
      <c r="I10" s="3"/>
    </row>
    <row r="11" spans="1:9" ht="19.95" customHeight="1">
      <c r="A11" s="3">
        <v>7</v>
      </c>
      <c r="B11" s="4" t="s">
        <v>34</v>
      </c>
      <c r="C11" s="3">
        <v>600</v>
      </c>
      <c r="D11" s="7">
        <v>637</v>
      </c>
      <c r="E11" s="6">
        <v>638</v>
      </c>
      <c r="F11" s="3"/>
      <c r="G11" s="3"/>
      <c r="H11" s="3">
        <v>2010</v>
      </c>
      <c r="I11" s="3"/>
    </row>
    <row r="12" spans="1:9" ht="19.95" customHeight="1">
      <c r="A12" s="3">
        <v>8</v>
      </c>
      <c r="B12" s="4" t="s">
        <v>35</v>
      </c>
      <c r="C12" s="3">
        <v>1313</v>
      </c>
      <c r="D12" s="3">
        <v>1303</v>
      </c>
      <c r="E12" s="6">
        <v>1277</v>
      </c>
      <c r="F12" s="38" t="s">
        <v>59</v>
      </c>
      <c r="G12" s="3">
        <v>2010</v>
      </c>
      <c r="H12" s="3"/>
      <c r="I12" s="3"/>
    </row>
    <row r="13" spans="1:9" ht="19.95" customHeight="1">
      <c r="A13" s="3">
        <v>9</v>
      </c>
      <c r="B13" s="4" t="s">
        <v>36</v>
      </c>
      <c r="C13" s="3">
        <v>1498</v>
      </c>
      <c r="D13" s="6">
        <v>1316</v>
      </c>
      <c r="E13" s="5">
        <v>1006</v>
      </c>
      <c r="F13" s="38" t="s">
        <v>59</v>
      </c>
      <c r="G13" s="3">
        <v>2016</v>
      </c>
      <c r="H13" s="3"/>
      <c r="I13" s="3"/>
    </row>
    <row r="14" spans="1:9" ht="19.95" customHeight="1">
      <c r="A14" s="3">
        <v>10</v>
      </c>
      <c r="B14" s="4" t="s">
        <v>37</v>
      </c>
      <c r="C14" s="3">
        <v>928</v>
      </c>
      <c r="D14" s="6">
        <v>958</v>
      </c>
      <c r="E14" s="5">
        <v>991</v>
      </c>
      <c r="F14" s="3"/>
      <c r="G14" s="3"/>
      <c r="H14" s="3">
        <v>2017</v>
      </c>
      <c r="I14" s="3"/>
    </row>
    <row r="15" spans="1:9" ht="19.95" customHeight="1">
      <c r="A15" s="3">
        <v>11</v>
      </c>
      <c r="B15" s="4" t="s">
        <v>38</v>
      </c>
      <c r="C15" s="3">
        <v>1392</v>
      </c>
      <c r="D15" s="6">
        <v>1303</v>
      </c>
      <c r="E15" s="5">
        <v>1250</v>
      </c>
      <c r="F15" s="3">
        <v>2017</v>
      </c>
      <c r="G15" s="3"/>
      <c r="H15" s="3"/>
      <c r="I15" s="3"/>
    </row>
    <row r="16" spans="1:9" ht="19.95" customHeight="1">
      <c r="A16" s="3">
        <v>12</v>
      </c>
      <c r="B16" s="4" t="s">
        <v>39</v>
      </c>
      <c r="C16" s="3">
        <v>1019</v>
      </c>
      <c r="D16" s="6">
        <v>1256</v>
      </c>
      <c r="E16" s="5">
        <v>1351</v>
      </c>
      <c r="F16" s="3"/>
      <c r="G16" s="38" t="s">
        <v>60</v>
      </c>
      <c r="H16" s="3">
        <v>2016</v>
      </c>
      <c r="I16" s="3"/>
    </row>
    <row r="17" spans="1:9" ht="19.95" customHeight="1">
      <c r="A17" s="3">
        <v>13</v>
      </c>
      <c r="B17" s="4" t="s">
        <v>40</v>
      </c>
      <c r="C17" s="3">
        <v>927</v>
      </c>
      <c r="D17" s="6">
        <v>871</v>
      </c>
      <c r="E17" s="5">
        <v>869</v>
      </c>
      <c r="F17" s="3"/>
      <c r="G17" s="38" t="s">
        <v>59</v>
      </c>
      <c r="H17" s="3">
        <v>2016</v>
      </c>
      <c r="I17" s="3"/>
    </row>
    <row r="18" spans="1:9" ht="19.95" customHeight="1">
      <c r="A18" s="3">
        <v>14</v>
      </c>
      <c r="B18" s="4" t="s">
        <v>41</v>
      </c>
      <c r="C18" s="3">
        <v>282</v>
      </c>
      <c r="D18" s="6">
        <v>238</v>
      </c>
      <c r="E18" s="5">
        <v>592</v>
      </c>
      <c r="F18" s="3"/>
      <c r="G18" s="3"/>
      <c r="H18" s="38" t="s">
        <v>59</v>
      </c>
      <c r="I18" s="3"/>
    </row>
    <row r="19" spans="1:9" ht="19.95" customHeight="1">
      <c r="A19" s="3">
        <v>15</v>
      </c>
      <c r="B19" s="4" t="s">
        <v>42</v>
      </c>
      <c r="C19" s="3">
        <v>298</v>
      </c>
      <c r="D19" s="6">
        <v>264</v>
      </c>
      <c r="E19" s="5">
        <v>227</v>
      </c>
      <c r="F19" s="3"/>
      <c r="G19" s="3">
        <v>2017</v>
      </c>
      <c r="H19" s="3"/>
      <c r="I19" s="3"/>
    </row>
    <row r="20" spans="1:9" ht="19.95" customHeight="1">
      <c r="A20" s="3">
        <v>16</v>
      </c>
      <c r="B20" s="4" t="s">
        <v>43</v>
      </c>
      <c r="C20" s="3">
        <v>360</v>
      </c>
      <c r="D20" s="3">
        <v>331</v>
      </c>
      <c r="E20" s="5">
        <v>290</v>
      </c>
      <c r="F20" s="3"/>
      <c r="G20" s="3"/>
      <c r="H20" s="3">
        <v>2018</v>
      </c>
      <c r="I20" s="3"/>
    </row>
    <row r="21" spans="1:9" ht="19.95" customHeight="1">
      <c r="A21" s="3">
        <v>17</v>
      </c>
      <c r="B21" s="4" t="s">
        <v>44</v>
      </c>
      <c r="C21" s="3">
        <v>690</v>
      </c>
      <c r="D21" s="3">
        <v>651</v>
      </c>
      <c r="E21" s="5">
        <v>593</v>
      </c>
      <c r="F21" s="3"/>
      <c r="G21" s="3">
        <v>2017</v>
      </c>
      <c r="H21" s="3"/>
      <c r="I21" s="3"/>
    </row>
    <row r="22" spans="1:9" ht="19.95" customHeight="1">
      <c r="A22" s="3">
        <v>18</v>
      </c>
      <c r="B22" s="4" t="s">
        <v>45</v>
      </c>
      <c r="C22" s="3">
        <v>697</v>
      </c>
      <c r="D22" s="3">
        <v>648</v>
      </c>
      <c r="E22" s="5">
        <v>603</v>
      </c>
      <c r="F22" s="3"/>
      <c r="G22" s="3">
        <v>2018</v>
      </c>
      <c r="H22" s="3"/>
      <c r="I22" s="3"/>
    </row>
    <row r="23" spans="1:9" ht="19.95" customHeight="1">
      <c r="A23" s="3">
        <v>19</v>
      </c>
      <c r="B23" s="4" t="s">
        <v>46</v>
      </c>
      <c r="C23" s="3">
        <v>296</v>
      </c>
      <c r="D23" s="3">
        <v>277</v>
      </c>
      <c r="E23" s="8">
        <v>240</v>
      </c>
      <c r="F23" s="3"/>
      <c r="G23" s="3"/>
      <c r="H23" s="3">
        <v>2018</v>
      </c>
      <c r="I23" s="3"/>
    </row>
    <row r="24" spans="1:9" ht="19.95" customHeight="1">
      <c r="A24" s="3">
        <v>20</v>
      </c>
      <c r="B24" s="4" t="s">
        <v>47</v>
      </c>
      <c r="C24" s="3">
        <v>294</v>
      </c>
      <c r="D24" s="3">
        <v>290</v>
      </c>
      <c r="E24" s="5">
        <v>248</v>
      </c>
      <c r="F24" s="3"/>
      <c r="G24" s="38" t="s">
        <v>59</v>
      </c>
      <c r="H24" s="3">
        <v>2015</v>
      </c>
      <c r="I24" s="3"/>
    </row>
    <row r="25" spans="1:9" ht="19.95" customHeight="1">
      <c r="A25" s="3">
        <v>21</v>
      </c>
      <c r="B25" s="4" t="s">
        <v>48</v>
      </c>
      <c r="C25" s="3">
        <v>109</v>
      </c>
      <c r="D25" s="3">
        <v>87</v>
      </c>
      <c r="E25" s="5">
        <v>75</v>
      </c>
      <c r="F25" s="3"/>
      <c r="G25" s="3"/>
      <c r="H25" s="3"/>
      <c r="I25" s="3"/>
    </row>
    <row r="26" spans="1:9" ht="19.95" customHeight="1">
      <c r="A26" s="3">
        <v>22</v>
      </c>
      <c r="B26" s="4" t="s">
        <v>49</v>
      </c>
      <c r="C26" s="3">
        <v>252</v>
      </c>
      <c r="D26" s="3">
        <v>218</v>
      </c>
      <c r="E26" s="5">
        <v>198</v>
      </c>
      <c r="F26" s="3"/>
      <c r="G26" s="3"/>
      <c r="H26" s="3">
        <v>2017</v>
      </c>
      <c r="I26" s="3"/>
    </row>
    <row r="27" spans="1:9" ht="19.95" customHeight="1">
      <c r="A27" s="3">
        <v>23</v>
      </c>
      <c r="B27" s="4" t="s">
        <v>50</v>
      </c>
      <c r="C27" s="3">
        <v>79</v>
      </c>
      <c r="D27" s="3">
        <v>56</v>
      </c>
      <c r="E27" s="5">
        <v>47</v>
      </c>
      <c r="F27" s="3"/>
      <c r="G27" s="3"/>
      <c r="H27" s="3"/>
      <c r="I27" s="3"/>
    </row>
    <row r="28" spans="1:9" ht="19.95" customHeight="1">
      <c r="A28" s="3">
        <v>24</v>
      </c>
      <c r="B28" s="4" t="s">
        <v>51</v>
      </c>
      <c r="C28" s="3">
        <v>273</v>
      </c>
      <c r="D28" s="3">
        <v>237</v>
      </c>
      <c r="E28" s="5">
        <v>206</v>
      </c>
      <c r="F28" s="3"/>
      <c r="G28" s="3"/>
      <c r="H28" s="3">
        <v>2018</v>
      </c>
      <c r="I28" s="3"/>
    </row>
    <row r="29" spans="1:9" ht="19.95" customHeight="1">
      <c r="A29" s="3">
        <v>25</v>
      </c>
      <c r="B29" s="4" t="s">
        <v>52</v>
      </c>
      <c r="C29" s="3">
        <v>197</v>
      </c>
      <c r="D29" s="3">
        <v>161</v>
      </c>
      <c r="E29" s="5">
        <v>122</v>
      </c>
      <c r="F29" s="3"/>
      <c r="G29" s="3"/>
      <c r="H29" s="3"/>
      <c r="I29" s="3"/>
    </row>
    <row r="30" spans="1:9" ht="19.95" customHeight="1">
      <c r="A30" s="3">
        <v>26</v>
      </c>
      <c r="B30" s="4" t="s">
        <v>53</v>
      </c>
      <c r="C30" s="3">
        <v>53</v>
      </c>
      <c r="D30" s="3">
        <v>29</v>
      </c>
      <c r="E30" s="5">
        <v>18</v>
      </c>
      <c r="F30" s="3"/>
      <c r="G30" s="3"/>
      <c r="H30" s="3"/>
      <c r="I30" s="3"/>
    </row>
    <row r="31" spans="1:9" ht="19.95" customHeight="1">
      <c r="A31" s="3">
        <v>27</v>
      </c>
      <c r="B31" s="4" t="s">
        <v>54</v>
      </c>
      <c r="C31" s="3">
        <v>79</v>
      </c>
      <c r="D31" s="3">
        <v>78</v>
      </c>
      <c r="E31" s="5">
        <v>72</v>
      </c>
      <c r="F31" s="3"/>
      <c r="G31" s="3"/>
      <c r="H31" s="3"/>
      <c r="I31" s="3"/>
    </row>
    <row r="32" spans="1:9" ht="19.95" customHeight="1">
      <c r="A32" s="3">
        <v>28</v>
      </c>
      <c r="B32" s="4" t="s">
        <v>55</v>
      </c>
      <c r="C32" s="3">
        <v>80</v>
      </c>
      <c r="D32" s="3">
        <v>74</v>
      </c>
      <c r="E32" s="5">
        <v>69</v>
      </c>
      <c r="F32" s="3"/>
      <c r="G32" s="3"/>
      <c r="H32" s="38" t="s">
        <v>59</v>
      </c>
      <c r="I32" s="3"/>
    </row>
    <row r="33" spans="1:10" ht="19.95" customHeight="1">
      <c r="A33" s="3">
        <v>29</v>
      </c>
      <c r="B33" s="4" t="s">
        <v>56</v>
      </c>
      <c r="C33" s="3">
        <v>334</v>
      </c>
      <c r="D33" s="3">
        <v>277</v>
      </c>
      <c r="E33" s="5">
        <v>244</v>
      </c>
      <c r="F33" s="3"/>
      <c r="G33" s="3"/>
      <c r="H33" s="3">
        <v>2017</v>
      </c>
      <c r="I33" s="3"/>
    </row>
    <row r="34" spans="1:10" ht="19.95" customHeight="1">
      <c r="A34" s="3">
        <v>30</v>
      </c>
      <c r="B34" s="4" t="s">
        <v>57</v>
      </c>
      <c r="C34" s="3">
        <v>94</v>
      </c>
      <c r="D34" s="3">
        <v>69</v>
      </c>
      <c r="E34" s="5">
        <v>51</v>
      </c>
      <c r="F34" s="3"/>
      <c r="G34" s="3"/>
      <c r="H34" s="3"/>
      <c r="I34" s="3"/>
    </row>
    <row r="35" spans="1:10" ht="19.95" customHeight="1">
      <c r="A35" s="3">
        <v>31</v>
      </c>
      <c r="B35" s="4" t="s">
        <v>58</v>
      </c>
      <c r="C35" s="3">
        <v>31</v>
      </c>
      <c r="D35" s="3">
        <v>13</v>
      </c>
      <c r="E35" s="3">
        <v>0</v>
      </c>
      <c r="F35" s="3"/>
      <c r="G35" s="3"/>
      <c r="H35" s="3"/>
      <c r="I35" s="3"/>
    </row>
    <row r="36" spans="1:10" ht="46.95" customHeight="1">
      <c r="A36" s="39" t="s">
        <v>61</v>
      </c>
      <c r="B36" s="27"/>
      <c r="C36" s="27"/>
      <c r="D36" s="27"/>
      <c r="E36" s="27"/>
      <c r="F36" s="27"/>
      <c r="G36" s="27"/>
      <c r="H36" s="27"/>
      <c r="I36" s="27"/>
      <c r="J36" s="10"/>
    </row>
    <row r="37" spans="1:10" ht="25.2" customHeight="1"/>
  </sheetData>
  <mergeCells count="8">
    <mergeCell ref="A1:I1"/>
    <mergeCell ref="C2:E2"/>
    <mergeCell ref="F2:H2"/>
    <mergeCell ref="A36:I36"/>
    <mergeCell ref="A2:A3"/>
    <mergeCell ref="A6:A7"/>
    <mergeCell ref="B2:B3"/>
    <mergeCell ref="I2:I3"/>
  </mergeCells>
  <phoneticPr fontId="11" type="noConversion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创建情况一览表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邱务斌</dc:creator>
  <cp:lastModifiedBy>HD</cp:lastModifiedBy>
  <cp:lastPrinted>2019-09-16T02:24:06Z</cp:lastPrinted>
  <dcterms:created xsi:type="dcterms:W3CDTF">2019-01-11T02:18:00Z</dcterms:created>
  <dcterms:modified xsi:type="dcterms:W3CDTF">2019-10-16T01:33:30Z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